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35" windowWidth="20115" windowHeight="6960"/>
  </bookViews>
  <sheets>
    <sheet name="Micrometer Screw Gauge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F5" i="1" l="1"/>
  <c r="F4" i="1"/>
  <c r="F3" i="1"/>
  <c r="E5" i="1"/>
  <c r="D5" i="1" l="1"/>
  <c r="E4" i="1"/>
  <c r="D4" i="1"/>
  <c r="E3" i="1"/>
  <c r="D3" i="1"/>
</calcChain>
</file>

<file path=xl/sharedStrings.xml><?xml version="1.0" encoding="utf-8"?>
<sst xmlns="http://schemas.openxmlformats.org/spreadsheetml/2006/main" count="12" uniqueCount="12">
  <si>
    <t>Object Placed</t>
  </si>
  <si>
    <t>Pitch Scale Reading (N) mm</t>
  </si>
  <si>
    <t>HeadScale  Reading</t>
  </si>
  <si>
    <t>No of circular divisions on reference line(n)</t>
  </si>
  <si>
    <t>Value [n x L.C]mm</t>
  </si>
  <si>
    <t>Total Reading</t>
  </si>
  <si>
    <t>Observed D0=N+n mm</t>
  </si>
  <si>
    <t>Corrected D=D0 + c mm</t>
  </si>
  <si>
    <t> L ead shot</t>
  </si>
  <si>
    <t>Photo</t>
  </si>
  <si>
    <t>Wire</t>
  </si>
  <si>
    <t>Glass Plate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</si>
</sst>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2" fillId="2" borderId="0" applyNumberFormat="0" applyBorder="0" applyAlignment="0" applyProtection="0"/>
    <xf numFmtId="0" fontId="1" fillId="3" borderId="0" applyNumberFormat="0" applyBorder="0" applyAlignment="0" applyProtection="0"/>
    <xf numFmtId="0" fontId="2" fillId="4" borderId="0" applyNumberFormat="0" applyBorder="0" applyAlignment="0" applyProtection="0"/>
  </cellStyleXfs>
  <cellXfs count="11">
    <xf numFmtId="0" fontId="0" fillId="0" borderId="0" xfId="0"/>
    <xf numFmtId="0" fontId="0" fillId="0" borderId="0" xfId="0" applyAlignment="1">
      <alignment horizontal="center" vertical="center"/>
    </xf>
    <xf numFmtId="0" fontId="1" fillId="3" borderId="0" xfId="2" applyAlignment="1">
      <alignment horizontal="center" vertical="center" wrapText="1"/>
    </xf>
    <xf numFmtId="0" fontId="1" fillId="3" borderId="0" xfId="2" applyAlignment="1">
      <alignment vertical="center"/>
    </xf>
    <xf numFmtId="0" fontId="2" fillId="4" borderId="0" xfId="3" applyAlignment="1">
      <alignment vertical="center"/>
    </xf>
    <xf numFmtId="0" fontId="2" fillId="2" borderId="0" xfId="1" applyAlignment="1">
      <alignment vertical="center"/>
    </xf>
    <xf numFmtId="0" fontId="2" fillId="2" borderId="0" xfId="1" applyAlignment="1">
      <alignment horizontal="left" vertical="center"/>
    </xf>
    <xf numFmtId="0" fontId="2" fillId="2" borderId="0" xfId="1" applyAlignment="1">
      <alignment horizontal="center" vertical="center"/>
    </xf>
    <xf numFmtId="0" fontId="2" fillId="4" borderId="0" xfId="3" applyAlignment="1">
      <alignment horizontal="center" vertical="center"/>
    </xf>
    <xf numFmtId="0" fontId="1" fillId="3" borderId="0" xfId="2" applyAlignment="1">
      <alignment horizontal="center" vertical="center"/>
    </xf>
    <xf numFmtId="0" fontId="0" fillId="0" borderId="0" xfId="0" applyAlignment="1">
      <alignment horizontal="center" vertical="center"/>
    </xf>
  </cellXfs>
  <cellStyles count="4">
    <cellStyle name="40% - Accent2" xfId="2" builtinId="35"/>
    <cellStyle name="60% - Accent2" xfId="3" builtinId="36"/>
    <cellStyle name="Accent2" xfId="1" builtinId="3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microsoft.com/office/2007/relationships/hdphoto" Target="../media/hdphoto3.wdp"/><Relationship Id="rId3" Type="http://schemas.openxmlformats.org/officeDocument/2006/relationships/image" Target="../media/image2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microsoft.com/office/2007/relationships/hdphoto" Target="../media/hdphoto2.wdp"/><Relationship Id="rId4" Type="http://schemas.openxmlformats.org/officeDocument/2006/relationships/image" Target="../media/image3.png"/><Relationship Id="rId9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695325</xdr:colOff>
      <xdr:row>2</xdr:row>
      <xdr:rowOff>1247775</xdr:rowOff>
    </xdr:from>
    <xdr:to>
      <xdr:col>7</xdr:col>
      <xdr:colOff>2085975</xdr:colOff>
      <xdr:row>3</xdr:row>
      <xdr:rowOff>1123949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42292" b="80625" l="9141" r="62891"/>
                  </a14:imgEffect>
                </a14:imgLayer>
              </a14:imgProps>
            </a:ext>
          </a:extLst>
        </a:blip>
        <a:srcRect l="9308" t="37589" r="31117" b="14539"/>
        <a:stretch/>
      </xdr:blipFill>
      <xdr:spPr>
        <a:xfrm>
          <a:off x="10277475" y="2190750"/>
          <a:ext cx="2209800" cy="1257299"/>
        </a:xfrm>
        <a:prstGeom prst="rect">
          <a:avLst/>
        </a:prstGeom>
      </xdr:spPr>
    </xdr:pic>
    <xdr:clientData/>
  </xdr:twoCellAnchor>
  <xdr:twoCellAnchor editAs="oneCell">
    <xdr:from>
      <xdr:col>7</xdr:col>
      <xdr:colOff>1200150</xdr:colOff>
      <xdr:row>3</xdr:row>
      <xdr:rowOff>695325</xdr:rowOff>
    </xdr:from>
    <xdr:to>
      <xdr:col>7</xdr:col>
      <xdr:colOff>2362200</xdr:colOff>
      <xdr:row>3</xdr:row>
      <xdr:rowOff>1524001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4412" t="64095" r="32606" b="16806"/>
        <a:stretch/>
      </xdr:blipFill>
      <xdr:spPr>
        <a:xfrm>
          <a:off x="11601450" y="3019425"/>
          <a:ext cx="1162050" cy="828676"/>
        </a:xfrm>
        <a:prstGeom prst="rect">
          <a:avLst/>
        </a:prstGeom>
      </xdr:spPr>
    </xdr:pic>
    <xdr:clientData/>
  </xdr:twoCellAnchor>
  <xdr:twoCellAnchor editAs="oneCell">
    <xdr:from>
      <xdr:col>6</xdr:col>
      <xdr:colOff>695325</xdr:colOff>
      <xdr:row>1</xdr:row>
      <xdr:rowOff>295275</xdr:rowOff>
    </xdr:from>
    <xdr:to>
      <xdr:col>7</xdr:col>
      <xdr:colOff>1952625</xdr:colOff>
      <xdr:row>2</xdr:row>
      <xdr:rowOff>1133475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10313" b="51354" l="7813" r="71875"/>
                  </a14:imgEffect>
                </a14:imgLayer>
              </a14:imgProps>
            </a:ext>
          </a:extLst>
        </a:blip>
        <a:srcRect l="10145" t="5218" r="26667" b="43401"/>
        <a:stretch/>
      </xdr:blipFill>
      <xdr:spPr>
        <a:xfrm>
          <a:off x="10277475" y="857250"/>
          <a:ext cx="2076450" cy="1219200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1</xdr:row>
      <xdr:rowOff>190500</xdr:rowOff>
    </xdr:from>
    <xdr:to>
      <xdr:col>8</xdr:col>
      <xdr:colOff>104775</xdr:colOff>
      <xdr:row>3</xdr:row>
      <xdr:rowOff>76201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15729" b="53021" l="17031" r="69688">
                      <a14:foregroundMark x1="50859" y1="50521" x2="66641" y2="42396"/>
                      <a14:foregroundMark x1="68672" y1="35521" x2="69688" y2="38750"/>
                      <a14:foregroundMark x1="50391" y1="37604" x2="49375" y2="31875"/>
                      <a14:foregroundMark x1="58906" y1="38229" x2="58125" y2="34583"/>
                      <a14:backgroundMark x1="34609" y1="32500" x2="42891" y2="46354"/>
                      <a14:backgroundMark x1="23828" y1="40938" x2="53672" y2="27396"/>
                      <a14:backgroundMark x1="50625" y1="33125" x2="52344" y2="32813"/>
                    </a14:backgroundRemoval>
                  </a14:imgEffect>
                </a14:imgLayer>
              </a14:imgProps>
            </a:ext>
          </a:extLst>
        </a:blip>
        <a:srcRect l="10778" t="11127" r="26316" b="42258"/>
        <a:stretch/>
      </xdr:blipFill>
      <xdr:spPr>
        <a:xfrm>
          <a:off x="9725025" y="752475"/>
          <a:ext cx="3190875" cy="1647826"/>
        </a:xfrm>
        <a:prstGeom prst="rect">
          <a:avLst/>
        </a:prstGeom>
      </xdr:spPr>
    </xdr:pic>
    <xdr:clientData/>
  </xdr:twoCellAnchor>
  <xdr:twoCellAnchor editAs="oneCell">
    <xdr:from>
      <xdr:col>6</xdr:col>
      <xdr:colOff>771526</xdr:colOff>
      <xdr:row>4</xdr:row>
      <xdr:rowOff>86530</xdr:rowOff>
    </xdr:from>
    <xdr:to>
      <xdr:col>8</xdr:col>
      <xdr:colOff>47625</xdr:colOff>
      <xdr:row>4</xdr:row>
      <xdr:rowOff>1266825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637" b="89809" l="0" r="71797">
                      <a14:foregroundMark x1="68906" y1="32484" x2="69766" y2="27548"/>
                      <a14:foregroundMark x1="7187" y1="28662" x2="6953" y2="2213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0353676" y="4039405"/>
          <a:ext cx="2505074" cy="1180295"/>
        </a:xfrm>
        <a:prstGeom prst="rect">
          <a:avLst/>
        </a:prstGeom>
      </xdr:spPr>
    </xdr:pic>
    <xdr:clientData/>
  </xdr:twoCellAnchor>
  <xdr:twoCellAnchor editAs="oneCell">
    <xdr:from>
      <xdr:col>6</xdr:col>
      <xdr:colOff>419101</xdr:colOff>
      <xdr:row>4</xdr:row>
      <xdr:rowOff>47626</xdr:rowOff>
    </xdr:from>
    <xdr:to>
      <xdr:col>8</xdr:col>
      <xdr:colOff>561976</xdr:colOff>
      <xdr:row>4</xdr:row>
      <xdr:rowOff>1849346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10000" b="90000" l="10000" r="90000">
                      <a14:foregroundMark x1="53047" y1="84873" x2="52734" y2="75478"/>
                      <a14:foregroundMark x1="53359" y1="48885" x2="53984" y2="51274"/>
                      <a14:foregroundMark x1="51719" y1="57166" x2="53047" y2="5302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0001251" y="4000501"/>
          <a:ext cx="3371850" cy="18017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5"/>
  <sheetViews>
    <sheetView tabSelected="1" workbookViewId="0">
      <selection activeCell="F6" sqref="F6"/>
    </sheetView>
  </sheetViews>
  <sheetFormatPr defaultRowHeight="15" x14ac:dyDescent="0.25"/>
  <cols>
    <col min="1" max="1" width="17.5703125" customWidth="1"/>
    <col min="2" max="2" width="29.28515625" customWidth="1"/>
    <col min="3" max="3" width="39.5703125" customWidth="1"/>
    <col min="4" max="4" width="23.28515625" customWidth="1"/>
    <col min="5" max="5" width="20.85546875" customWidth="1"/>
    <col min="6" max="6" width="13.140625" customWidth="1"/>
    <col min="7" max="7" width="12.28515625" customWidth="1"/>
    <col min="8" max="8" width="36.140625" customWidth="1"/>
  </cols>
  <sheetData>
    <row r="1" spans="1:8" ht="44.25" customHeight="1" x14ac:dyDescent="0.25">
      <c r="A1" s="7" t="s">
        <v>0</v>
      </c>
      <c r="B1" s="8" t="s">
        <v>1</v>
      </c>
      <c r="C1" s="7" t="s">
        <v>2</v>
      </c>
      <c r="D1" s="7"/>
      <c r="E1" s="9" t="s">
        <v>5</v>
      </c>
      <c r="F1" s="9"/>
      <c r="G1" s="9"/>
      <c r="H1" s="7" t="s">
        <v>9</v>
      </c>
    </row>
    <row r="2" spans="1:8" ht="30" x14ac:dyDescent="0.25">
      <c r="A2" s="7"/>
      <c r="B2" s="8"/>
      <c r="C2" s="2" t="s">
        <v>3</v>
      </c>
      <c r="D2" s="4" t="s">
        <v>4</v>
      </c>
      <c r="E2" s="5" t="s">
        <v>6</v>
      </c>
      <c r="F2" s="8" t="s">
        <v>7</v>
      </c>
      <c r="G2" s="8"/>
      <c r="H2" s="7"/>
    </row>
    <row r="3" spans="1:8" ht="108.75" customHeight="1" x14ac:dyDescent="0.25">
      <c r="A3" s="3" t="s">
        <v>8</v>
      </c>
      <c r="B3" s="1">
        <v>6</v>
      </c>
      <c r="C3" s="1">
        <v>48</v>
      </c>
      <c r="D3" s="1">
        <f>48*0.01</f>
        <v>0.48</v>
      </c>
      <c r="E3" s="1">
        <f>6+0.48</f>
        <v>6.48</v>
      </c>
      <c r="F3" s="10">
        <f>6.48+0.02</f>
        <v>6.5</v>
      </c>
      <c r="G3" s="10"/>
      <c r="H3" s="1"/>
    </row>
    <row r="4" spans="1:8" ht="128.25" customHeight="1" x14ac:dyDescent="0.25">
      <c r="A4" s="6" t="s">
        <v>10</v>
      </c>
      <c r="B4" s="1">
        <v>0</v>
      </c>
      <c r="C4" s="1">
        <v>46</v>
      </c>
      <c r="D4" s="1">
        <f>46*0.01</f>
        <v>0.46</v>
      </c>
      <c r="E4" s="1">
        <f>0+0.46</f>
        <v>0.46</v>
      </c>
      <c r="F4" s="10">
        <f>0.46+0.02</f>
        <v>0.48000000000000004</v>
      </c>
      <c r="G4" s="10"/>
    </row>
    <row r="5" spans="1:8" ht="154.5" customHeight="1" x14ac:dyDescent="0.25">
      <c r="A5" s="3" t="s">
        <v>11</v>
      </c>
      <c r="B5" s="1">
        <v>0</v>
      </c>
      <c r="C5" s="1">
        <v>85</v>
      </c>
      <c r="D5" s="1">
        <f>85*0.01</f>
        <v>0.85</v>
      </c>
      <c r="E5" s="1">
        <f>0+0.85</f>
        <v>0.85</v>
      </c>
      <c r="F5" s="10">
        <f>0.85+0.02</f>
        <v>0.87</v>
      </c>
      <c r="G5" s="10"/>
    </row>
  </sheetData>
  <mergeCells count="9">
    <mergeCell ref="F3:G3"/>
    <mergeCell ref="F4:G4"/>
    <mergeCell ref="F5:G5"/>
    <mergeCell ref="H1:H2"/>
    <mergeCell ref="C1:D1"/>
    <mergeCell ref="B1:B2"/>
    <mergeCell ref="A1:A2"/>
    <mergeCell ref="F2:G2"/>
    <mergeCell ref="E1:G1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Micrometer Screw Gauge</vt:lpstr>
      <vt:lpstr>Sheet2</vt:lpstr>
      <vt:lpstr>Sheet3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2023-07-16T08:52:52Z</dcterms:created>
  <dcterms:modified xsi:type="dcterms:W3CDTF">2023-07-18T15:03:40Z</dcterms:modified>
</cp:coreProperties>
</file>